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J:\Democratic Services\Expenses\Expenses HPBC\"/>
    </mc:Choice>
  </mc:AlternateContent>
  <xr:revisionPtr revIDLastSave="0" documentId="13_ncr:1_{D3AC6977-8A56-42FB-8A5B-66DB2D97C253}" xr6:coauthVersionLast="47" xr6:coauthVersionMax="47" xr10:uidLastSave="{00000000-0000-0000-0000-000000000000}"/>
  <bookViews>
    <workbookView xWindow="-108" yWindow="-108" windowWidth="23256" windowHeight="12576" xr2:uid="{40B66D09-116F-400A-B282-78FFA6507FD8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1" l="1"/>
  <c r="C68" i="1"/>
  <c r="F47" i="1"/>
  <c r="F21" i="1"/>
  <c r="F29" i="1"/>
  <c r="F41" i="1"/>
  <c r="F53" i="1"/>
  <c r="F26" i="1"/>
  <c r="F39" i="1"/>
  <c r="F58" i="1"/>
  <c r="F67" i="1"/>
  <c r="F44" i="1"/>
  <c r="F22" i="1"/>
  <c r="F7" i="1"/>
  <c r="F40" i="1"/>
  <c r="F65" i="1"/>
  <c r="F6" i="1"/>
  <c r="F48" i="1"/>
  <c r="F59" i="1"/>
  <c r="F34" i="1"/>
  <c r="F37" i="1"/>
  <c r="F50" i="1"/>
  <c r="F30" i="1"/>
  <c r="F9" i="1"/>
  <c r="F63" i="1"/>
  <c r="F64" i="1"/>
  <c r="F32" i="1"/>
  <c r="F66" i="1"/>
  <c r="F52" i="1"/>
  <c r="F55" i="1"/>
  <c r="F25" i="1"/>
  <c r="F27" i="1"/>
  <c r="F17" i="1"/>
  <c r="F18" i="1"/>
  <c r="F13" i="1"/>
  <c r="F43" i="1"/>
  <c r="F5" i="1"/>
  <c r="F33" i="1"/>
  <c r="F8" i="1"/>
  <c r="F45" i="1"/>
  <c r="F42" i="1"/>
  <c r="F24" i="1"/>
  <c r="F10" i="1"/>
  <c r="F11" i="1"/>
  <c r="F12" i="1"/>
  <c r="F14" i="1"/>
  <c r="F19" i="1"/>
  <c r="F20" i="1"/>
  <c r="F31" i="1"/>
  <c r="F35" i="1"/>
  <c r="F38" i="1"/>
  <c r="F46" i="1"/>
  <c r="F51" i="1"/>
  <c r="F16" i="1"/>
  <c r="F36" i="1"/>
  <c r="F23" i="1"/>
  <c r="F54" i="1"/>
  <c r="F28" i="1"/>
  <c r="F56" i="1"/>
  <c r="F61" i="1"/>
  <c r="F62" i="1"/>
  <c r="F49" i="1"/>
  <c r="F15" i="1"/>
  <c r="F57" i="1"/>
  <c r="F60" i="1"/>
  <c r="F68" i="1" l="1"/>
  <c r="D68" i="1"/>
</calcChain>
</file>

<file path=xl/sharedStrings.xml><?xml version="1.0" encoding="utf-8"?>
<sst xmlns="http://schemas.openxmlformats.org/spreadsheetml/2006/main" count="134" uniqueCount="120">
  <si>
    <t>Basic Allowance</t>
  </si>
  <si>
    <t>Surname</t>
  </si>
  <si>
    <t>First Name</t>
  </si>
  <si>
    <t>Annual Total</t>
  </si>
  <si>
    <t>STONE</t>
  </si>
  <si>
    <t>MATTHEW</t>
  </si>
  <si>
    <t>Travel Expenses / Subsistence</t>
  </si>
  <si>
    <t>SIDDALL</t>
  </si>
  <si>
    <t>EDWARD</t>
  </si>
  <si>
    <t>MCKEOWN</t>
  </si>
  <si>
    <t>ANTHONY</t>
  </si>
  <si>
    <t>ABBOTTS</t>
  </si>
  <si>
    <t>RACHEL</t>
  </si>
  <si>
    <t>ASHTON</t>
  </si>
  <si>
    <t>ATKINS</t>
  </si>
  <si>
    <t>RAYMOND</t>
  </si>
  <si>
    <t>BAKER</t>
  </si>
  <si>
    <t>ROBERT</t>
  </si>
  <si>
    <t>BARROW</t>
  </si>
  <si>
    <t>ALAN</t>
  </si>
  <si>
    <t>BURTON</t>
  </si>
  <si>
    <t>EVE</t>
  </si>
  <si>
    <t>COLLINS</t>
  </si>
  <si>
    <t>JOANNA</t>
  </si>
  <si>
    <t>CROSS</t>
  </si>
  <si>
    <t>OLIVER</t>
  </si>
  <si>
    <t>DOUGLAS</t>
  </si>
  <si>
    <t>JAMIE</t>
  </si>
  <si>
    <t>DOWSON</t>
  </si>
  <si>
    <t>LANCE</t>
  </si>
  <si>
    <t>FARRELL</t>
  </si>
  <si>
    <t>CHARLOTTE</t>
  </si>
  <si>
    <t>FLOWER</t>
  </si>
  <si>
    <t>SAMANTHA</t>
  </si>
  <si>
    <t>GARDNER</t>
  </si>
  <si>
    <t>STEWART</t>
  </si>
  <si>
    <t>GREENHALGH</t>
  </si>
  <si>
    <t>DAMIEN</t>
  </si>
  <si>
    <t>GROOBY</t>
  </si>
  <si>
    <t>LINDA</t>
  </si>
  <si>
    <t>HAKEN</t>
  </si>
  <si>
    <t>JOHN</t>
  </si>
  <si>
    <t>HALL</t>
  </si>
  <si>
    <t>MADELINE</t>
  </si>
  <si>
    <t>HARDY</t>
  </si>
  <si>
    <t>PAUL</t>
  </si>
  <si>
    <t>HUDDLESTONE</t>
  </si>
  <si>
    <t>IAN</t>
  </si>
  <si>
    <t>KELLY</t>
  </si>
  <si>
    <t>KEMP</t>
  </si>
  <si>
    <t>TONY</t>
  </si>
  <si>
    <t>KERR</t>
  </si>
  <si>
    <t>DAVID</t>
  </si>
  <si>
    <t>KIRKHAM</t>
  </si>
  <si>
    <t>FRANK</t>
  </si>
  <si>
    <t>LAWSON</t>
  </si>
  <si>
    <t>EVA</t>
  </si>
  <si>
    <t>LOMAX</t>
  </si>
  <si>
    <t>LONGDEN</t>
  </si>
  <si>
    <t>EDITH</t>
  </si>
  <si>
    <t>PETER</t>
  </si>
  <si>
    <t>OAKLEY</t>
  </si>
  <si>
    <t>GRAHAM</t>
  </si>
  <si>
    <t>PERKINS</t>
  </si>
  <si>
    <t>QUINN</t>
  </si>
  <si>
    <t>RACHAEL</t>
  </si>
  <si>
    <t>ROBERTS</t>
  </si>
  <si>
    <t>SIZELAND</t>
  </si>
  <si>
    <t>KATHLEEN</t>
  </si>
  <si>
    <t>SLOMAN</t>
  </si>
  <si>
    <t>FIONA</t>
  </si>
  <si>
    <t>THRANE</t>
  </si>
  <si>
    <t>EMILY</t>
  </si>
  <si>
    <t>TODD</t>
  </si>
  <si>
    <t>JEAN</t>
  </si>
  <si>
    <t>WHARMBY</t>
  </si>
  <si>
    <t>GEORGE</t>
  </si>
  <si>
    <t>YOUNG</t>
  </si>
  <si>
    <t>EVANS</t>
  </si>
  <si>
    <t>BELL</t>
  </si>
  <si>
    <t>BENHAM</t>
  </si>
  <si>
    <t>BENZER</t>
  </si>
  <si>
    <t>CAPPER</t>
  </si>
  <si>
    <t>HACKING</t>
  </si>
  <si>
    <t>INMAN</t>
  </si>
  <si>
    <t>MACKIE</t>
  </si>
  <si>
    <t>PAYNE</t>
  </si>
  <si>
    <t>CLARKE</t>
  </si>
  <si>
    <t>SIMON</t>
  </si>
  <si>
    <t>PAULINE</t>
  </si>
  <si>
    <t>ANGELA</t>
  </si>
  <si>
    <t>JENNIFER</t>
  </si>
  <si>
    <t>DANIEL</t>
  </si>
  <si>
    <t>GILLIAN</t>
  </si>
  <si>
    <t>DE PEE</t>
  </si>
  <si>
    <t>HASTINGS-ASATOURIAN</t>
  </si>
  <si>
    <t>SALLY</t>
  </si>
  <si>
    <t>PAYGE</t>
  </si>
  <si>
    <t>BARBARA</t>
  </si>
  <si>
    <t>PAMELA</t>
  </si>
  <si>
    <t>HOPKINSON</t>
  </si>
  <si>
    <t>REDDY</t>
  </si>
  <si>
    <t>GOURLAY</t>
  </si>
  <si>
    <t>SCOTT</t>
  </si>
  <si>
    <t>TAYLOR</t>
  </si>
  <si>
    <t>MORTEN</t>
  </si>
  <si>
    <t>CLAFF</t>
  </si>
  <si>
    <t>CHRISTOPHER</t>
  </si>
  <si>
    <t>NEVILLE</t>
  </si>
  <si>
    <t>ADRIAN</t>
  </si>
  <si>
    <t>ELLIOTT STARKEY</t>
  </si>
  <si>
    <t>DOMINIC</t>
  </si>
  <si>
    <t>GEORGINA</t>
  </si>
  <si>
    <t>NIGEL</t>
  </si>
  <si>
    <t>JOANNE</t>
  </si>
  <si>
    <t>CHRIS</t>
  </si>
  <si>
    <t>GODFREY</t>
  </si>
  <si>
    <t>TOTAL</t>
  </si>
  <si>
    <t>Members' Allowances Records 2023-24</t>
  </si>
  <si>
    <t>Special Responsiblilty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</si>
</sst>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0"/>
      <name val="Arial"/>
    </font>
    <font>
      <sz val="10"/>
      <name val="Arial"/>
      <family val="2"/>
    </font>
    <font>
      <sz val="10"/>
      <name val="Aptos Narrow"/>
      <family val="2"/>
      <scheme val="minor"/>
    </font>
    <font>
      <b/>
      <sz val="12"/>
      <color theme="1"/>
      <name val="Arial"/>
      <family val="2"/>
    </font>
    <font>
      <sz val="10"/>
      <name val="Arial"/>
    </font>
    <font>
      <b/>
      <sz val="10"/>
      <color theme="1"/>
      <name val="Arial"/>
      <family val="2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8" fillId="0" borderId="0"/>
    <xf numFmtId="43" fontId="8" fillId="0" borderId="0" applyFont="0" applyFill="0" applyBorder="0" applyAlignment="0" applyProtection="0"/>
  </cellStyleXfs>
  <cellXfs count="16">
    <xf numFmtId="0" fontId="0" fillId="0" borderId="0" xfId="0"/>
    <xf numFmtId="0" fontId="7" fillId="0" borderId="0" xfId="0" applyFont="1"/>
    <xf numFmtId="0" fontId="6" fillId="0" borderId="1" xfId="0" applyFont="1" applyBorder="1"/>
    <xf numFmtId="0" fontId="0" fillId="0" borderId="1" xfId="0" applyBorder="1" applyAlignment="1">
      <alignment horizontal="left"/>
    </xf>
    <xf numFmtId="4" fontId="4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5" fillId="0" borderId="1" xfId="1" applyNumberFormat="1" applyFont="1" applyBorder="1"/>
    <xf numFmtId="0" fontId="0" fillId="0" borderId="1" xfId="0" applyBorder="1"/>
    <xf numFmtId="4" fontId="0" fillId="0" borderId="1" xfId="0" applyNumberFormat="1" applyBorder="1"/>
    <xf numFmtId="2" fontId="0" fillId="0" borderId="1" xfId="0" applyNumberFormat="1" applyBorder="1"/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/>
    <xf numFmtId="0" fontId="10" fillId="0" borderId="1" xfId="0" applyFont="1" applyBorder="1" applyAlignment="1">
      <alignment horizontal="left"/>
    </xf>
    <xf numFmtId="4" fontId="1" fillId="0" borderId="1" xfId="0" applyNumberFormat="1" applyFont="1" applyBorder="1"/>
    <xf numFmtId="0" fontId="1" fillId="0" borderId="0" xfId="0" applyFont="1"/>
    <xf numFmtId="0" fontId="9" fillId="0" borderId="1" xfId="0" applyFont="1" applyBorder="1" applyAlignment="1">
      <alignment horizontal="center" vertical="center" wrapText="1"/>
    </xf>
  </cellXfs>
  <cellStyles count="4">
    <cellStyle name="Comma 2" xfId="3" xr:uid="{1705AA48-8D3B-46EC-B848-3D7E295BCEC6}"/>
    <cellStyle name="Normal" xfId="0" builtinId="0"/>
    <cellStyle name="Normal 2" xfId="2" xr:uid="{8D7A777E-60B0-4A64-8468-801964BFA759}"/>
    <cellStyle name="Normal_SH - Property Services sals" xfId="1" xr:uid="{A25C151A-807D-4ABF-A054-D80B6FAF82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E1AD7-C109-4272-9900-3BCB96260342}">
  <dimension ref="A2:F69"/>
  <sheetViews>
    <sheetView tabSelected="1" workbookViewId="0">
      <selection activeCell="E1" sqref="E1"/>
    </sheetView>
  </sheetViews>
  <sheetFormatPr defaultRowHeight="14.4" x14ac:dyDescent="0.3"/>
  <cols>
    <col min="1" max="1" width="19.77734375" customWidth="1"/>
    <col min="2" max="2" width="20.21875" bestFit="1" customWidth="1"/>
    <col min="3" max="3" width="9.88671875" bestFit="1" customWidth="1"/>
    <col min="4" max="4" width="14.5546875" customWidth="1"/>
    <col min="5" max="5" width="15.21875" customWidth="1"/>
    <col min="6" max="6" width="11.88671875" customWidth="1"/>
  </cols>
  <sheetData>
    <row r="2" spans="1:6" ht="15.6" x14ac:dyDescent="0.3">
      <c r="A2" s="1" t="s">
        <v>118</v>
      </c>
    </row>
    <row r="3" spans="1:6" ht="15.6" x14ac:dyDescent="0.3">
      <c r="A3" s="1"/>
    </row>
    <row r="4" spans="1:6" ht="39.6" x14ac:dyDescent="0.3">
      <c r="A4" s="15" t="s">
        <v>1</v>
      </c>
      <c r="B4" s="15" t="s">
        <v>2</v>
      </c>
      <c r="C4" s="4" t="s">
        <v>0</v>
      </c>
      <c r="D4" s="15" t="s">
        <v>119</v>
      </c>
      <c r="E4" s="5" t="s">
        <v>6</v>
      </c>
      <c r="F4" s="15" t="s">
        <v>3</v>
      </c>
    </row>
    <row r="5" spans="1:6" x14ac:dyDescent="0.3">
      <c r="A5" s="2" t="s">
        <v>11</v>
      </c>
      <c r="B5" s="2" t="s">
        <v>12</v>
      </c>
      <c r="C5" s="6">
        <v>346.01</v>
      </c>
      <c r="D5" s="7"/>
      <c r="E5" s="7"/>
      <c r="F5" s="8">
        <f t="shared" ref="F5:F34" si="0">SUM(C5:E5)</f>
        <v>346.01</v>
      </c>
    </row>
    <row r="6" spans="1:6" x14ac:dyDescent="0.3">
      <c r="A6" s="2" t="s">
        <v>13</v>
      </c>
      <c r="B6" s="2" t="s">
        <v>10</v>
      </c>
      <c r="C6" s="6">
        <v>346.01</v>
      </c>
      <c r="D6" s="6">
        <v>425.81</v>
      </c>
      <c r="E6" s="7"/>
      <c r="F6" s="8">
        <f t="shared" si="0"/>
        <v>771.81999999999994</v>
      </c>
    </row>
    <row r="7" spans="1:6" x14ac:dyDescent="0.3">
      <c r="A7" s="2" t="s">
        <v>14</v>
      </c>
      <c r="B7" s="2" t="s">
        <v>15</v>
      </c>
      <c r="C7" s="6">
        <v>346.01</v>
      </c>
      <c r="D7" s="7"/>
      <c r="E7" s="7"/>
      <c r="F7" s="8">
        <f t="shared" si="0"/>
        <v>346.01</v>
      </c>
    </row>
    <row r="8" spans="1:6" x14ac:dyDescent="0.3">
      <c r="A8" s="2" t="s">
        <v>16</v>
      </c>
      <c r="B8" s="2" t="s">
        <v>17</v>
      </c>
      <c r="C8" s="6">
        <v>4918.08</v>
      </c>
      <c r="D8" s="6">
        <v>2115.8000000000002</v>
      </c>
      <c r="E8" s="7">
        <v>90.86</v>
      </c>
      <c r="F8" s="8">
        <f t="shared" si="0"/>
        <v>7124.74</v>
      </c>
    </row>
    <row r="9" spans="1:6" x14ac:dyDescent="0.3">
      <c r="A9" s="2" t="s">
        <v>18</v>
      </c>
      <c r="B9" s="2" t="s">
        <v>19</v>
      </c>
      <c r="C9" s="6">
        <v>4918.08</v>
      </c>
      <c r="D9" s="6">
        <v>6399.8599999999988</v>
      </c>
      <c r="E9" s="7"/>
      <c r="F9" s="8">
        <f t="shared" si="0"/>
        <v>11317.939999999999</v>
      </c>
    </row>
    <row r="10" spans="1:6" x14ac:dyDescent="0.3">
      <c r="A10" s="3" t="s">
        <v>79</v>
      </c>
      <c r="B10" s="2" t="s">
        <v>89</v>
      </c>
      <c r="C10" s="6">
        <v>4580.72</v>
      </c>
      <c r="D10" s="7"/>
      <c r="E10" s="9">
        <v>187.9</v>
      </c>
      <c r="F10" s="8">
        <f t="shared" si="0"/>
        <v>4768.62</v>
      </c>
    </row>
    <row r="11" spans="1:6" x14ac:dyDescent="0.3">
      <c r="A11" s="3" t="s">
        <v>80</v>
      </c>
      <c r="B11" s="2" t="s">
        <v>90</v>
      </c>
      <c r="C11" s="6">
        <v>4580.72</v>
      </c>
      <c r="D11" s="7"/>
      <c r="E11" s="7"/>
      <c r="F11" s="8">
        <f t="shared" si="0"/>
        <v>4580.72</v>
      </c>
    </row>
    <row r="12" spans="1:6" x14ac:dyDescent="0.3">
      <c r="A12" s="3" t="s">
        <v>81</v>
      </c>
      <c r="B12" s="2" t="s">
        <v>91</v>
      </c>
      <c r="C12" s="6">
        <v>4580.72</v>
      </c>
      <c r="D12" s="7"/>
      <c r="E12" s="7"/>
      <c r="F12" s="8">
        <f t="shared" si="0"/>
        <v>4580.72</v>
      </c>
    </row>
    <row r="13" spans="1:6" x14ac:dyDescent="0.3">
      <c r="A13" s="2" t="s">
        <v>20</v>
      </c>
      <c r="B13" s="2" t="s">
        <v>21</v>
      </c>
      <c r="C13" s="6">
        <v>346.01</v>
      </c>
      <c r="D13" s="7"/>
      <c r="E13" s="7"/>
      <c r="F13" s="8">
        <f t="shared" si="0"/>
        <v>346.01</v>
      </c>
    </row>
    <row r="14" spans="1:6" x14ac:dyDescent="0.3">
      <c r="A14" s="3" t="s">
        <v>82</v>
      </c>
      <c r="B14" s="2" t="s">
        <v>92</v>
      </c>
      <c r="C14" s="6">
        <v>4580.72</v>
      </c>
      <c r="D14" s="7"/>
      <c r="E14" s="7"/>
      <c r="F14" s="8">
        <f t="shared" si="0"/>
        <v>4580.72</v>
      </c>
    </row>
    <row r="15" spans="1:6" x14ac:dyDescent="0.3">
      <c r="A15" s="3" t="s">
        <v>106</v>
      </c>
      <c r="B15" s="2" t="s">
        <v>116</v>
      </c>
      <c r="C15" s="6">
        <v>4580.72</v>
      </c>
      <c r="D15" s="6">
        <v>5812.9199999999992</v>
      </c>
      <c r="E15" s="7">
        <v>159.72999999999999</v>
      </c>
      <c r="F15" s="8">
        <f t="shared" si="0"/>
        <v>10553.369999999999</v>
      </c>
    </row>
    <row r="16" spans="1:6" x14ac:dyDescent="0.3">
      <c r="A16" s="3" t="s">
        <v>87</v>
      </c>
      <c r="B16" s="2" t="s">
        <v>108</v>
      </c>
      <c r="C16" s="6">
        <v>4580.72</v>
      </c>
      <c r="D16" s="7"/>
      <c r="E16" s="7"/>
      <c r="F16" s="8">
        <f t="shared" si="0"/>
        <v>4580.72</v>
      </c>
    </row>
    <row r="17" spans="1:6" x14ac:dyDescent="0.3">
      <c r="A17" s="2" t="s">
        <v>22</v>
      </c>
      <c r="B17" s="2" t="s">
        <v>23</v>
      </c>
      <c r="C17" s="6">
        <v>4918.08</v>
      </c>
      <c r="D17" s="7"/>
      <c r="E17" s="7"/>
      <c r="F17" s="8">
        <f t="shared" si="0"/>
        <v>4918.08</v>
      </c>
    </row>
    <row r="18" spans="1:6" x14ac:dyDescent="0.3">
      <c r="A18" s="2" t="s">
        <v>24</v>
      </c>
      <c r="B18" s="2" t="s">
        <v>25</v>
      </c>
      <c r="C18" s="6">
        <v>4987.2700000000004</v>
      </c>
      <c r="D18" s="6">
        <v>2514.04</v>
      </c>
      <c r="E18" s="7"/>
      <c r="F18" s="8">
        <f t="shared" si="0"/>
        <v>7501.31</v>
      </c>
    </row>
    <row r="19" spans="1:6" x14ac:dyDescent="0.3">
      <c r="A19" s="3" t="s">
        <v>24</v>
      </c>
      <c r="B19" s="2" t="s">
        <v>93</v>
      </c>
      <c r="C19" s="6">
        <v>4580.72</v>
      </c>
      <c r="D19" s="7"/>
      <c r="E19" s="7"/>
      <c r="F19" s="8">
        <f t="shared" si="0"/>
        <v>4580.72</v>
      </c>
    </row>
    <row r="20" spans="1:6" x14ac:dyDescent="0.3">
      <c r="A20" s="3" t="s">
        <v>94</v>
      </c>
      <c r="B20" s="2" t="s">
        <v>96</v>
      </c>
      <c r="C20" s="6">
        <v>4580.72</v>
      </c>
      <c r="D20" s="6">
        <v>130.63999999999999</v>
      </c>
      <c r="E20" s="7"/>
      <c r="F20" s="8">
        <f t="shared" si="0"/>
        <v>4711.3600000000006</v>
      </c>
    </row>
    <row r="21" spans="1:6" x14ac:dyDescent="0.3">
      <c r="A21" s="2" t="s">
        <v>26</v>
      </c>
      <c r="B21" s="2" t="s">
        <v>27</v>
      </c>
      <c r="C21" s="6">
        <v>346.01</v>
      </c>
      <c r="D21" s="7"/>
      <c r="E21" s="7"/>
      <c r="F21" s="8">
        <f t="shared" si="0"/>
        <v>346.01</v>
      </c>
    </row>
    <row r="22" spans="1:6" x14ac:dyDescent="0.3">
      <c r="A22" s="2" t="s">
        <v>28</v>
      </c>
      <c r="B22" s="2" t="s">
        <v>29</v>
      </c>
      <c r="C22" s="6">
        <v>346.01</v>
      </c>
      <c r="D22" s="7"/>
      <c r="E22" s="7"/>
      <c r="F22" s="8">
        <f t="shared" si="0"/>
        <v>346.01</v>
      </c>
    </row>
    <row r="23" spans="1:6" x14ac:dyDescent="0.3">
      <c r="A23" s="3" t="s">
        <v>110</v>
      </c>
      <c r="B23" s="2" t="s">
        <v>111</v>
      </c>
      <c r="C23" s="6">
        <v>4580.72</v>
      </c>
      <c r="D23" s="7"/>
      <c r="E23" s="7"/>
      <c r="F23" s="8">
        <f t="shared" si="0"/>
        <v>4580.72</v>
      </c>
    </row>
    <row r="24" spans="1:6" x14ac:dyDescent="0.3">
      <c r="A24" s="3" t="s">
        <v>78</v>
      </c>
      <c r="B24" s="2" t="s">
        <v>88</v>
      </c>
      <c r="C24" s="6">
        <v>4580.72</v>
      </c>
      <c r="D24" s="7"/>
      <c r="E24" s="7">
        <v>109.26</v>
      </c>
      <c r="F24" s="8">
        <f t="shared" si="0"/>
        <v>4689.9800000000005</v>
      </c>
    </row>
    <row r="25" spans="1:6" x14ac:dyDescent="0.3">
      <c r="A25" s="2" t="s">
        <v>30</v>
      </c>
      <c r="B25" s="2" t="s">
        <v>31</v>
      </c>
      <c r="C25" s="6">
        <v>4918.08</v>
      </c>
      <c r="D25" s="7"/>
      <c r="E25" s="7"/>
      <c r="F25" s="8">
        <f t="shared" si="0"/>
        <v>4918.08</v>
      </c>
    </row>
    <row r="26" spans="1:6" x14ac:dyDescent="0.3">
      <c r="A26" s="2" t="s">
        <v>32</v>
      </c>
      <c r="B26" s="2" t="s">
        <v>33</v>
      </c>
      <c r="C26" s="6">
        <v>346.01</v>
      </c>
      <c r="D26" s="7"/>
      <c r="E26" s="7"/>
      <c r="F26" s="8">
        <f t="shared" si="0"/>
        <v>346.01</v>
      </c>
    </row>
    <row r="27" spans="1:6" x14ac:dyDescent="0.3">
      <c r="A27" s="2" t="s">
        <v>34</v>
      </c>
      <c r="B27" s="2" t="s">
        <v>35</v>
      </c>
      <c r="C27" s="6">
        <v>4918.08</v>
      </c>
      <c r="D27" s="7"/>
      <c r="E27" s="7">
        <v>103.98</v>
      </c>
      <c r="F27" s="8">
        <f t="shared" si="0"/>
        <v>5022.0599999999995</v>
      </c>
    </row>
    <row r="28" spans="1:6" x14ac:dyDescent="0.3">
      <c r="A28" s="3" t="s">
        <v>102</v>
      </c>
      <c r="B28" s="2" t="s">
        <v>113</v>
      </c>
      <c r="C28" s="6">
        <v>4580.72</v>
      </c>
      <c r="D28" s="7"/>
      <c r="E28" s="7"/>
      <c r="F28" s="8">
        <f t="shared" si="0"/>
        <v>4580.72</v>
      </c>
    </row>
    <row r="29" spans="1:6" x14ac:dyDescent="0.3">
      <c r="A29" s="2" t="s">
        <v>36</v>
      </c>
      <c r="B29" s="2" t="s">
        <v>37</v>
      </c>
      <c r="C29" s="6">
        <v>4918.08</v>
      </c>
      <c r="D29" s="6">
        <v>8533.2000000000007</v>
      </c>
      <c r="E29" s="7"/>
      <c r="F29" s="8">
        <f t="shared" si="0"/>
        <v>13451.28</v>
      </c>
    </row>
    <row r="30" spans="1:6" x14ac:dyDescent="0.3">
      <c r="A30" s="2" t="s">
        <v>38</v>
      </c>
      <c r="B30" s="2" t="s">
        <v>39</v>
      </c>
      <c r="C30" s="6">
        <v>4987.2700000000004</v>
      </c>
      <c r="D30" s="6">
        <v>3161.8300000000004</v>
      </c>
      <c r="E30" s="7"/>
      <c r="F30" s="8">
        <f t="shared" si="0"/>
        <v>8149.1</v>
      </c>
    </row>
    <row r="31" spans="1:6" x14ac:dyDescent="0.3">
      <c r="A31" s="3" t="s">
        <v>83</v>
      </c>
      <c r="B31" s="2" t="s">
        <v>97</v>
      </c>
      <c r="C31" s="6">
        <v>4580.72</v>
      </c>
      <c r="D31" s="7"/>
      <c r="E31" s="7"/>
      <c r="F31" s="8">
        <f t="shared" si="0"/>
        <v>4580.72</v>
      </c>
    </row>
    <row r="32" spans="1:6" x14ac:dyDescent="0.3">
      <c r="A32" s="2" t="s">
        <v>40</v>
      </c>
      <c r="B32" s="2" t="s">
        <v>41</v>
      </c>
      <c r="C32" s="6">
        <v>346.01</v>
      </c>
      <c r="D32" s="7"/>
      <c r="E32" s="7"/>
      <c r="F32" s="8">
        <f t="shared" si="0"/>
        <v>346.01</v>
      </c>
    </row>
    <row r="33" spans="1:6" x14ac:dyDescent="0.3">
      <c r="A33" s="2" t="s">
        <v>42</v>
      </c>
      <c r="B33" s="2" t="s">
        <v>43</v>
      </c>
      <c r="C33" s="6">
        <v>4918.08</v>
      </c>
      <c r="D33" s="7"/>
      <c r="E33" s="7"/>
      <c r="F33" s="8">
        <f t="shared" si="0"/>
        <v>4918.08</v>
      </c>
    </row>
    <row r="34" spans="1:6" x14ac:dyDescent="0.3">
      <c r="A34" s="2" t="s">
        <v>44</v>
      </c>
      <c r="B34" s="2" t="s">
        <v>45</v>
      </c>
      <c r="C34" s="6">
        <v>4918.08</v>
      </c>
      <c r="D34" s="7"/>
      <c r="E34" s="7">
        <v>317.36</v>
      </c>
      <c r="F34" s="8">
        <f t="shared" si="0"/>
        <v>5235.4399999999996</v>
      </c>
    </row>
    <row r="35" spans="1:6" x14ac:dyDescent="0.3">
      <c r="A35" s="2" t="s">
        <v>95</v>
      </c>
      <c r="B35" s="2" t="s">
        <v>98</v>
      </c>
      <c r="C35" s="6">
        <v>4580.72</v>
      </c>
      <c r="D35" s="7"/>
      <c r="E35" s="7"/>
      <c r="F35" s="8">
        <f t="shared" ref="F35:F63" si="1">SUM(C35:E35)</f>
        <v>4580.72</v>
      </c>
    </row>
    <row r="36" spans="1:6" x14ac:dyDescent="0.3">
      <c r="A36" s="12" t="s">
        <v>100</v>
      </c>
      <c r="B36" s="2" t="s">
        <v>109</v>
      </c>
      <c r="C36" s="6">
        <v>4580.72</v>
      </c>
      <c r="D36" s="7"/>
      <c r="E36" s="7">
        <v>224.32</v>
      </c>
      <c r="F36" s="8">
        <f t="shared" si="1"/>
        <v>4805.04</v>
      </c>
    </row>
    <row r="37" spans="1:6" x14ac:dyDescent="0.3">
      <c r="A37" s="2" t="s">
        <v>46</v>
      </c>
      <c r="B37" s="2" t="s">
        <v>47</v>
      </c>
      <c r="C37" s="6">
        <v>4918.08</v>
      </c>
      <c r="D37" s="7"/>
      <c r="E37" s="7"/>
      <c r="F37" s="8">
        <f t="shared" si="1"/>
        <v>4918.08</v>
      </c>
    </row>
    <row r="38" spans="1:6" x14ac:dyDescent="0.3">
      <c r="A38" s="12" t="s">
        <v>84</v>
      </c>
      <c r="B38" s="2" t="s">
        <v>60</v>
      </c>
      <c r="C38" s="6">
        <v>4580.72</v>
      </c>
      <c r="D38" s="7"/>
      <c r="E38" s="7"/>
      <c r="F38" s="8">
        <f t="shared" si="1"/>
        <v>4580.72</v>
      </c>
    </row>
    <row r="39" spans="1:6" x14ac:dyDescent="0.3">
      <c r="A39" s="2" t="s">
        <v>48</v>
      </c>
      <c r="B39" s="2" t="s">
        <v>8</v>
      </c>
      <c r="C39" s="6">
        <v>346.01</v>
      </c>
      <c r="D39" s="7"/>
      <c r="E39" s="7"/>
      <c r="F39" s="8">
        <f t="shared" si="1"/>
        <v>346.01</v>
      </c>
    </row>
    <row r="40" spans="1:6" x14ac:dyDescent="0.3">
      <c r="A40" s="2" t="s">
        <v>49</v>
      </c>
      <c r="B40" s="2" t="s">
        <v>50</v>
      </c>
      <c r="C40" s="6">
        <v>346.01</v>
      </c>
      <c r="D40" s="7"/>
      <c r="E40" s="7"/>
      <c r="F40" s="8">
        <f t="shared" si="1"/>
        <v>346.01</v>
      </c>
    </row>
    <row r="41" spans="1:6" x14ac:dyDescent="0.3">
      <c r="A41" s="2" t="s">
        <v>51</v>
      </c>
      <c r="B41" s="2" t="s">
        <v>52</v>
      </c>
      <c r="C41" s="6">
        <v>346.01</v>
      </c>
      <c r="D41" s="7"/>
      <c r="E41" s="7"/>
      <c r="F41" s="8">
        <f t="shared" si="1"/>
        <v>346.01</v>
      </c>
    </row>
    <row r="42" spans="1:6" x14ac:dyDescent="0.3">
      <c r="A42" s="2" t="s">
        <v>53</v>
      </c>
      <c r="B42" s="2" t="s">
        <v>54</v>
      </c>
      <c r="C42" s="6">
        <v>4918.08</v>
      </c>
      <c r="D42" s="7"/>
      <c r="E42" s="7"/>
      <c r="F42" s="8">
        <f t="shared" si="1"/>
        <v>4918.08</v>
      </c>
    </row>
    <row r="43" spans="1:6" x14ac:dyDescent="0.3">
      <c r="A43" s="2" t="s">
        <v>55</v>
      </c>
      <c r="B43" s="2" t="s">
        <v>56</v>
      </c>
      <c r="C43" s="6">
        <v>346.01</v>
      </c>
      <c r="D43" s="7"/>
      <c r="E43" s="7"/>
      <c r="F43" s="8">
        <f t="shared" si="1"/>
        <v>346.01</v>
      </c>
    </row>
    <row r="44" spans="1:6" x14ac:dyDescent="0.3">
      <c r="A44" s="2" t="s">
        <v>57</v>
      </c>
      <c r="B44" s="2" t="s">
        <v>52</v>
      </c>
      <c r="C44" s="6">
        <v>4918.08</v>
      </c>
      <c r="D44" s="6">
        <v>1550.53</v>
      </c>
      <c r="E44" s="7"/>
      <c r="F44" s="8">
        <f t="shared" si="1"/>
        <v>6468.61</v>
      </c>
    </row>
    <row r="45" spans="1:6" x14ac:dyDescent="0.3">
      <c r="A45" s="2" t="s">
        <v>58</v>
      </c>
      <c r="B45" s="2" t="s">
        <v>59</v>
      </c>
      <c r="C45" s="6">
        <v>346.01</v>
      </c>
      <c r="D45" s="7"/>
      <c r="E45" s="7"/>
      <c r="F45" s="8">
        <f t="shared" si="1"/>
        <v>346.01</v>
      </c>
    </row>
    <row r="46" spans="1:6" x14ac:dyDescent="0.3">
      <c r="A46" s="3" t="s">
        <v>85</v>
      </c>
      <c r="B46" s="2" t="s">
        <v>99</v>
      </c>
      <c r="C46" s="6">
        <v>4580.72</v>
      </c>
      <c r="D46" s="7"/>
      <c r="E46" s="7"/>
      <c r="F46" s="8">
        <f t="shared" si="1"/>
        <v>4580.72</v>
      </c>
    </row>
    <row r="47" spans="1:6" x14ac:dyDescent="0.3">
      <c r="A47" s="2" t="s">
        <v>9</v>
      </c>
      <c r="B47" s="2" t="s">
        <v>10</v>
      </c>
      <c r="C47" s="6">
        <v>4918.08</v>
      </c>
      <c r="D47" s="6">
        <v>14222.51</v>
      </c>
      <c r="E47" s="9">
        <v>1176.55</v>
      </c>
      <c r="F47" s="8">
        <f t="shared" si="1"/>
        <v>20317.14</v>
      </c>
    </row>
    <row r="48" spans="1:6" x14ac:dyDescent="0.3">
      <c r="A48" s="2" t="s">
        <v>9</v>
      </c>
      <c r="B48" s="2" t="s">
        <v>17</v>
      </c>
      <c r="C48" s="6">
        <v>4702.2000000000007</v>
      </c>
      <c r="D48" s="6">
        <v>4266.42</v>
      </c>
      <c r="E48" s="7"/>
      <c r="F48" s="8">
        <f t="shared" si="1"/>
        <v>8968.6200000000008</v>
      </c>
    </row>
    <row r="49" spans="1:6" x14ac:dyDescent="0.3">
      <c r="A49" s="12" t="s">
        <v>105</v>
      </c>
      <c r="B49" s="2" t="s">
        <v>115</v>
      </c>
      <c r="C49" s="6">
        <v>4580.72</v>
      </c>
      <c r="D49" s="7"/>
      <c r="E49" s="7"/>
      <c r="F49" s="8">
        <f t="shared" si="1"/>
        <v>4580.72</v>
      </c>
    </row>
    <row r="50" spans="1:6" x14ac:dyDescent="0.3">
      <c r="A50" s="2" t="s">
        <v>61</v>
      </c>
      <c r="B50" s="2" t="s">
        <v>62</v>
      </c>
      <c r="C50" s="6">
        <v>346.01</v>
      </c>
      <c r="D50" s="7"/>
      <c r="E50" s="7"/>
      <c r="F50" s="8">
        <f t="shared" si="1"/>
        <v>346.01</v>
      </c>
    </row>
    <row r="51" spans="1:6" x14ac:dyDescent="0.3">
      <c r="A51" s="12" t="s">
        <v>86</v>
      </c>
      <c r="B51" s="2" t="s">
        <v>107</v>
      </c>
      <c r="C51" s="6">
        <v>4580.72</v>
      </c>
      <c r="D51" s="6">
        <v>2887.1600000000003</v>
      </c>
      <c r="E51" s="7"/>
      <c r="F51" s="8">
        <f t="shared" si="1"/>
        <v>7467.880000000001</v>
      </c>
    </row>
    <row r="52" spans="1:6" x14ac:dyDescent="0.3">
      <c r="A52" s="2" t="s">
        <v>63</v>
      </c>
      <c r="B52" s="2" t="s">
        <v>41</v>
      </c>
      <c r="C52" s="6">
        <v>346.01</v>
      </c>
      <c r="D52" s="6">
        <v>32.26</v>
      </c>
      <c r="E52" s="7"/>
      <c r="F52" s="8">
        <f t="shared" si="1"/>
        <v>378.27</v>
      </c>
    </row>
    <row r="53" spans="1:6" x14ac:dyDescent="0.3">
      <c r="A53" s="2" t="s">
        <v>64</v>
      </c>
      <c r="B53" s="2" t="s">
        <v>65</v>
      </c>
      <c r="C53" s="6">
        <v>4918.08</v>
      </c>
      <c r="D53" s="6">
        <v>2907.78</v>
      </c>
      <c r="E53" s="7"/>
      <c r="F53" s="8">
        <f t="shared" si="1"/>
        <v>7825.8600000000006</v>
      </c>
    </row>
    <row r="54" spans="1:6" x14ac:dyDescent="0.3">
      <c r="A54" s="12" t="s">
        <v>101</v>
      </c>
      <c r="B54" s="2" t="s">
        <v>112</v>
      </c>
      <c r="C54" s="6">
        <v>4580.72</v>
      </c>
      <c r="D54" s="7"/>
      <c r="E54" s="7"/>
      <c r="F54" s="8">
        <f t="shared" si="1"/>
        <v>4580.72</v>
      </c>
    </row>
    <row r="55" spans="1:6" x14ac:dyDescent="0.3">
      <c r="A55" s="2" t="s">
        <v>66</v>
      </c>
      <c r="B55" s="2" t="s">
        <v>60</v>
      </c>
      <c r="C55" s="6">
        <v>4918.08</v>
      </c>
      <c r="D55" s="7"/>
      <c r="E55" s="7">
        <v>65.64</v>
      </c>
      <c r="F55" s="8">
        <f t="shared" si="1"/>
        <v>4983.72</v>
      </c>
    </row>
    <row r="56" spans="1:6" x14ac:dyDescent="0.3">
      <c r="A56" s="12" t="s">
        <v>103</v>
      </c>
      <c r="B56" s="2" t="s">
        <v>93</v>
      </c>
      <c r="C56" s="6">
        <v>4580.72</v>
      </c>
      <c r="D56" s="7"/>
      <c r="E56" s="7"/>
      <c r="F56" s="8">
        <f t="shared" si="1"/>
        <v>4580.72</v>
      </c>
    </row>
    <row r="57" spans="1:6" x14ac:dyDescent="0.3">
      <c r="A57" s="2" t="s">
        <v>7</v>
      </c>
      <c r="B57" s="2" t="s">
        <v>8</v>
      </c>
      <c r="C57" s="6">
        <v>4918.08</v>
      </c>
      <c r="D57" s="6">
        <v>2780.1600000000003</v>
      </c>
      <c r="E57" s="7">
        <v>423.39</v>
      </c>
      <c r="F57" s="8">
        <f t="shared" si="1"/>
        <v>8121.63</v>
      </c>
    </row>
    <row r="58" spans="1:6" x14ac:dyDescent="0.3">
      <c r="A58" s="2" t="s">
        <v>67</v>
      </c>
      <c r="B58" s="2" t="s">
        <v>68</v>
      </c>
      <c r="C58" s="6">
        <v>4702.2000000000007</v>
      </c>
      <c r="D58" s="7"/>
      <c r="E58" s="7"/>
      <c r="F58" s="8">
        <f t="shared" si="1"/>
        <v>4702.2000000000007</v>
      </c>
    </row>
    <row r="59" spans="1:6" x14ac:dyDescent="0.3">
      <c r="A59" s="2" t="s">
        <v>69</v>
      </c>
      <c r="B59" s="2" t="s">
        <v>70</v>
      </c>
      <c r="C59" s="6">
        <v>4918.08</v>
      </c>
      <c r="D59" s="6">
        <v>6399.8599999999988</v>
      </c>
      <c r="E59" s="7"/>
      <c r="F59" s="8">
        <f t="shared" si="1"/>
        <v>11317.939999999999</v>
      </c>
    </row>
    <row r="60" spans="1:6" x14ac:dyDescent="0.3">
      <c r="A60" s="2" t="s">
        <v>4</v>
      </c>
      <c r="B60" s="2" t="s">
        <v>5</v>
      </c>
      <c r="C60" s="6">
        <v>346.01</v>
      </c>
      <c r="D60" s="7"/>
      <c r="E60" s="7"/>
      <c r="F60" s="8">
        <f t="shared" si="1"/>
        <v>346.01</v>
      </c>
    </row>
    <row r="61" spans="1:6" x14ac:dyDescent="0.3">
      <c r="A61" s="12" t="s">
        <v>104</v>
      </c>
      <c r="B61" s="2" t="s">
        <v>114</v>
      </c>
      <c r="C61" s="6">
        <v>4580.72</v>
      </c>
      <c r="D61" s="7"/>
      <c r="E61" s="7"/>
      <c r="F61" s="8">
        <f t="shared" si="1"/>
        <v>4580.72</v>
      </c>
    </row>
    <row r="62" spans="1:6" x14ac:dyDescent="0.3">
      <c r="A62" s="12" t="s">
        <v>104</v>
      </c>
      <c r="B62" s="2" t="s">
        <v>5</v>
      </c>
      <c r="C62" s="6">
        <v>4580.72</v>
      </c>
      <c r="D62" s="6">
        <v>2382.2400000000002</v>
      </c>
      <c r="E62" s="7"/>
      <c r="F62" s="8">
        <f t="shared" si="1"/>
        <v>6962.9600000000009</v>
      </c>
    </row>
    <row r="63" spans="1:6" x14ac:dyDescent="0.3">
      <c r="A63" s="2" t="s">
        <v>71</v>
      </c>
      <c r="B63" s="2" t="s">
        <v>72</v>
      </c>
      <c r="C63" s="6">
        <v>346.01</v>
      </c>
      <c r="D63" s="6">
        <v>212.9</v>
      </c>
      <c r="E63" s="7"/>
      <c r="F63" s="8">
        <f t="shared" si="1"/>
        <v>558.91</v>
      </c>
    </row>
    <row r="64" spans="1:6" x14ac:dyDescent="0.3">
      <c r="A64" s="2" t="s">
        <v>73</v>
      </c>
      <c r="B64" s="2" t="s">
        <v>74</v>
      </c>
      <c r="C64" s="6">
        <v>4918.08</v>
      </c>
      <c r="D64" s="6">
        <v>6399.8599999999988</v>
      </c>
      <c r="E64" s="7"/>
      <c r="F64" s="8">
        <f t="shared" ref="F64:F95" si="2">SUM(C64:E64)</f>
        <v>11317.939999999999</v>
      </c>
    </row>
    <row r="65" spans="1:6" x14ac:dyDescent="0.3">
      <c r="A65" s="2" t="s">
        <v>75</v>
      </c>
      <c r="B65" s="2" t="s">
        <v>76</v>
      </c>
      <c r="C65" s="6">
        <v>322.79999999999995</v>
      </c>
      <c r="D65" s="7"/>
      <c r="E65" s="7"/>
      <c r="F65" s="8">
        <f t="shared" si="2"/>
        <v>322.79999999999995</v>
      </c>
    </row>
    <row r="66" spans="1:6" x14ac:dyDescent="0.3">
      <c r="A66" s="2" t="s">
        <v>75</v>
      </c>
      <c r="B66" s="2" t="s">
        <v>74</v>
      </c>
      <c r="C66" s="6">
        <v>346.01</v>
      </c>
      <c r="D66" s="7"/>
      <c r="E66" s="7"/>
      <c r="F66" s="8">
        <f t="shared" si="2"/>
        <v>346.01</v>
      </c>
    </row>
    <row r="67" spans="1:6" x14ac:dyDescent="0.3">
      <c r="A67" s="2" t="s">
        <v>77</v>
      </c>
      <c r="B67" s="2" t="s">
        <v>35</v>
      </c>
      <c r="C67" s="6">
        <v>346.01</v>
      </c>
      <c r="D67" s="7"/>
      <c r="E67" s="7">
        <v>13.57</v>
      </c>
      <c r="F67" s="8">
        <f t="shared" si="2"/>
        <v>359.58</v>
      </c>
    </row>
    <row r="68" spans="1:6" x14ac:dyDescent="0.3">
      <c r="A68" s="10" t="s">
        <v>117</v>
      </c>
      <c r="B68" s="11"/>
      <c r="C68" s="13">
        <f>SUM(C5:C67)</f>
        <v>210659.13</v>
      </c>
      <c r="D68" s="13">
        <f>SUM(D5:D67)</f>
        <v>73135.78</v>
      </c>
      <c r="E68" s="13">
        <f>SUM(E5:E67)</f>
        <v>2872.56</v>
      </c>
      <c r="F68" s="13">
        <f>SUM(F5:F67)</f>
        <v>286667.46999999997</v>
      </c>
    </row>
    <row r="69" spans="1:6" x14ac:dyDescent="0.3">
      <c r="C69" s="14"/>
      <c r="D69" s="14"/>
      <c r="E69" s="14"/>
      <c r="F69" s="14"/>
    </row>
  </sheetData>
  <sortState xmlns:xlrd2="http://schemas.microsoft.com/office/spreadsheetml/2017/richdata2" ref="A5:F68">
    <sortCondition ref="A5:A6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Lymer</dc:creator>
  <cp:lastModifiedBy>Linden Vernon</cp:lastModifiedBy>
  <dcterms:created xsi:type="dcterms:W3CDTF">2024-07-03T13:12:45Z</dcterms:created>
  <dcterms:modified xsi:type="dcterms:W3CDTF">2024-08-08T05:44:44Z</dcterms:modified>
</cp:coreProperties>
</file>